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Consuntivo 2023\Bilancio Trasparente - Tabelle da aggiornare\"/>
    </mc:Choice>
  </mc:AlternateContent>
  <bookViews>
    <workbookView xWindow="-120" yWindow="-120" windowWidth="29040" windowHeight="15840"/>
  </bookViews>
  <sheets>
    <sheet name="Debito Struttura dei tassi" sheetId="1" r:id="rId1"/>
  </sheets>
  <externalReferences>
    <externalReference r:id="rId2"/>
    <externalReference r:id="rId3"/>
    <externalReference r:id="rId4"/>
  </externalReferences>
  <definedNames>
    <definedName name="_TIT1">#REF!</definedName>
    <definedName name="_TIT18M">#REF!</definedName>
    <definedName name="_TIT2">#REF!</definedName>
    <definedName name="_TIT3">#REF!</definedName>
    <definedName name="_TIT4">#REF!</definedName>
    <definedName name="_TIT5">#REF!</definedName>
    <definedName name="aaa">#REF!</definedName>
    <definedName name="Ammo1">#REF!</definedName>
    <definedName name="Ammo2">#REF!</definedName>
    <definedName name="_xlnm.Print_Area">#REF!</definedName>
    <definedName name="AUD1V31Y">#REF!</definedName>
    <definedName name="AUD1V33Y">#REF!</definedName>
    <definedName name="AUD1V35Y">#REF!</definedName>
    <definedName name="AUD3V61Y">#REF!</definedName>
    <definedName name="AUD3V63Y">#REF!</definedName>
    <definedName name="AUD3V65Y">#REF!</definedName>
    <definedName name="AUDCCS1Y">#REF!</definedName>
    <definedName name="AUDCCS3Y">#REF!</definedName>
    <definedName name="AUDCCS5Y">#REF!</definedName>
    <definedName name="AUDIRS1Y">#REF!</definedName>
    <definedName name="AUDIRS3Y">#REF!</definedName>
    <definedName name="AUDIRS5Y">#REF!</definedName>
    <definedName name="AUDIRSOIS1Y">#REF!</definedName>
    <definedName name="AUDIRSOIS3Y">#REF!</definedName>
    <definedName name="AUDIRSOIS5Y">#REF!</definedName>
    <definedName name="AUDOIS1Y">#REF!</definedName>
    <definedName name="AUDOIS3Y">#REF!</definedName>
    <definedName name="AUDOIS5Y">#REF!</definedName>
    <definedName name="Basis_AUD">#REF!</definedName>
    <definedName name="Basis_CAD">#REF!</definedName>
    <definedName name="CAD1V31Y">#REF!</definedName>
    <definedName name="CAD1V33Y">#REF!</definedName>
    <definedName name="CAD1V35Y">#REF!</definedName>
    <definedName name="CAD3V61Y">#REF!</definedName>
    <definedName name="CAD3V63Y">#REF!</definedName>
    <definedName name="CAD3V65Y">#REF!</definedName>
    <definedName name="CADCCS1Y">#REF!</definedName>
    <definedName name="CADCCS3Y">#REF!</definedName>
    <definedName name="CADCCS5Y">#REF!</definedName>
    <definedName name="CADIRS1Y">#REF!</definedName>
    <definedName name="CADIRS3Y">#REF!</definedName>
    <definedName name="CADIRS5Y">#REF!</definedName>
    <definedName name="CADIRSOIS1Y">#REF!</definedName>
    <definedName name="CADIRSOIS3Y">#REF!</definedName>
    <definedName name="CADIRSOIS5Y">#REF!</definedName>
    <definedName name="CADOIS1Y">#REF!</definedName>
    <definedName name="CADOIS3Y">#REF!</definedName>
    <definedName name="CADOIS5Y">#REF!</definedName>
    <definedName name="Cedola">'[1]DF e FWD (pre)'!$E$5</definedName>
    <definedName name="DF30Y">[2]ZC!$H$2:$H$71</definedName>
    <definedName name="DFFlat">[1]Curves!$E$2:$F$71</definedName>
    <definedName name="DFTIT">[1]Curves!$B$2:$C$122</definedName>
    <definedName name="i">[3]Inputs!$H$12</definedName>
    <definedName name="new">#REF!</definedName>
    <definedName name="NewLine">#REF!</definedName>
    <definedName name="Residuo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" i="1" l="1"/>
  <c r="C7" i="1" l="1"/>
  <c r="D7" i="1" l="1"/>
</calcChain>
</file>

<file path=xl/sharedStrings.xml><?xml version="1.0" encoding="utf-8"?>
<sst xmlns="http://schemas.openxmlformats.org/spreadsheetml/2006/main" count="11" uniqueCount="11">
  <si>
    <t>ANALISI DEL DEBITO: STRUTTURA DEI TASSI</t>
  </si>
  <si>
    <t>in milioni di euro</t>
  </si>
  <si>
    <t>Prospetto riepilogativo</t>
  </si>
  <si>
    <t>Tasso fisso</t>
  </si>
  <si>
    <t>Tasso variabile</t>
  </si>
  <si>
    <t>Tasso Frisl</t>
  </si>
  <si>
    <t>RESIDUO DEBITO COMPLESSIVO</t>
  </si>
  <si>
    <t>Il prospetto illustra la suddivisione complessiva del debito secondo la tipologia dei tassi</t>
  </si>
  <si>
    <t>al 31/12/2021</t>
  </si>
  <si>
    <t>al 31/12/2022</t>
  </si>
  <si>
    <t>al 31/12/2023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</si>
</sst>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.0_-;\-* #,##0.0_-;_-* &quot;-&quot;??_-;_-@_-"/>
  </numFmts>
  <fonts count="10" x14ac:knownFonts="1">
    <font>
      <sz val="11"/>
      <color theme="1"/>
      <name val="Calibri"/>
      <family val="2"/>
      <scheme val="minor"/>
    </font>
    <font>
      <b/>
      <sz val="14"/>
      <color indexed="8"/>
      <name val="Arial"/>
      <family val="2"/>
    </font>
    <font>
      <sz val="10"/>
      <color indexed="8"/>
      <name val="Arial"/>
      <family val="2"/>
    </font>
    <font>
      <b/>
      <sz val="14"/>
      <color indexed="8"/>
      <name val="Calibri"/>
      <family val="2"/>
    </font>
    <font>
      <sz val="10"/>
      <name val="Arial"/>
      <family val="2"/>
    </font>
    <font>
      <sz val="12"/>
      <color indexed="8"/>
      <name val="Arial"/>
      <family val="2"/>
    </font>
    <font>
      <sz val="11"/>
      <color indexed="8"/>
      <name val="Calibri"/>
      <family val="2"/>
    </font>
    <font>
      <b/>
      <sz val="12"/>
      <color indexed="8"/>
      <name val="Arial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4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8" fillId="0" borderId="0"/>
    <xf numFmtId="0" fontId="4" fillId="0" borderId="0"/>
    <xf numFmtId="0" fontId="4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8" fillId="0" borderId="0"/>
    <xf numFmtId="0" fontId="9" fillId="0" borderId="0"/>
  </cellStyleXfs>
  <cellXfs count="17">
    <xf numFmtId="0" fontId="0" fillId="0" borderId="0" xfId="0"/>
    <xf numFmtId="0" fontId="2" fillId="0" borderId="0" xfId="0" applyFont="1" applyAlignment="1">
      <alignment horizontal="left" wrapText="1"/>
    </xf>
    <xf numFmtId="0" fontId="3" fillId="2" borderId="0" xfId="0" applyFont="1" applyFill="1" applyAlignment="1">
      <alignment horizontal="center" vertical="center"/>
    </xf>
    <xf numFmtId="0" fontId="0" fillId="0" borderId="0" xfId="0" applyAlignment="1">
      <alignment horizontal="right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5" fillId="2" borderId="2" xfId="1" applyFont="1" applyFill="1" applyBorder="1" applyAlignment="1">
      <alignment vertical="center"/>
    </xf>
    <xf numFmtId="164" fontId="5" fillId="2" borderId="3" xfId="2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0" fontId="5" fillId="4" borderId="2" xfId="1" applyFont="1" applyFill="1" applyBorder="1" applyAlignment="1">
      <alignment vertical="center"/>
    </xf>
    <xf numFmtId="164" fontId="5" fillId="4" borderId="3" xfId="2" applyNumberFormat="1" applyFont="1" applyFill="1" applyBorder="1" applyAlignment="1">
      <alignment vertical="center"/>
    </xf>
    <xf numFmtId="0" fontId="7" fillId="4" borderId="4" xfId="1" applyFont="1" applyFill="1" applyBorder="1" applyAlignment="1">
      <alignment vertical="center"/>
    </xf>
    <xf numFmtId="164" fontId="1" fillId="4" borderId="1" xfId="2" applyNumberFormat="1" applyFont="1" applyFill="1" applyBorder="1" applyAlignment="1">
      <alignment vertical="center"/>
    </xf>
    <xf numFmtId="0" fontId="0" fillId="4" borderId="0" xfId="0" applyFill="1" applyAlignment="1">
      <alignment vertical="center"/>
    </xf>
    <xf numFmtId="0" fontId="0" fillId="4" borderId="0" xfId="0" applyFill="1"/>
    <xf numFmtId="0" fontId="5" fillId="4" borderId="0" xfId="0" applyFont="1" applyFill="1" applyAlignment="1">
      <alignment vertical="center"/>
    </xf>
    <xf numFmtId="0" fontId="1" fillId="2" borderId="0" xfId="0" applyFont="1" applyFill="1" applyAlignment="1">
      <alignment horizontal="center" vertical="center"/>
    </xf>
  </cellXfs>
  <cellStyles count="11">
    <cellStyle name="Migliaia 2" xfId="3"/>
    <cellStyle name="Migliaia 3" xfId="2"/>
    <cellStyle name="Normale" xfId="0" builtinId="0"/>
    <cellStyle name="Normale 16" xfId="9"/>
    <cellStyle name="Normale 2" xfId="1"/>
    <cellStyle name="Normale 2 2" xfId="10"/>
    <cellStyle name="Normale 3" xfId="4"/>
    <cellStyle name="Normale 4" xfId="5"/>
    <cellStyle name="Normale 4 2" xfId="6"/>
    <cellStyle name="Percentuale 2" xfId="7"/>
    <cellStyle name="Percentuale 3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it-IT" sz="1800" b="1" i="0" u="none" strike="noStrike" baseline="0">
                <a:solidFill>
                  <a:srgbClr val="000000"/>
                </a:solidFill>
                <a:latin typeface="Calibri"/>
              </a:rPr>
              <a:t>Residuo debito per tipologia dei tassi al 31/12/2023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it-IT" sz="1800" b="1" i="0" u="none" strike="noStrike" baseline="0">
              <a:solidFill>
                <a:srgbClr val="000000"/>
              </a:solidFill>
              <a:latin typeface="Calibri"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it-IT" sz="1800" b="1" i="0" u="none" strike="noStrike" baseline="0">
              <a:solidFill>
                <a:srgbClr val="000000"/>
              </a:solidFill>
              <a:latin typeface="Calibri"/>
            </a:endParaRPr>
          </a:p>
        </c:rich>
      </c:tx>
      <c:layout>
        <c:manualLayout>
          <c:xMode val="edge"/>
          <c:yMode val="edge"/>
          <c:x val="0.11077849065163151"/>
          <c:y val="3.819480898221056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20"/>
      <c:depthPercent val="10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6493705502381071"/>
          <c:y val="0.2731492417614465"/>
          <c:w val="0.4895605639115474"/>
          <c:h val="0.52083509940287065"/>
        </c:manualLayout>
      </c:layout>
      <c:area3DChart>
        <c:grouping val="percentStacked"/>
        <c:varyColors val="0"/>
        <c:ser>
          <c:idx val="0"/>
          <c:order val="0"/>
          <c:tx>
            <c:strRef>
              <c:f>'Debito Struttura dei tassi'!$A$4</c:f>
              <c:strCache>
                <c:ptCount val="1"/>
                <c:pt idx="0">
                  <c:v>Tasso fisso</c:v>
                </c:pt>
              </c:strCache>
            </c:strRef>
          </c:tx>
          <c:cat>
            <c:strRef>
              <c:f>'Debito Struttura dei tassi'!$B$3:$D$3</c:f>
              <c:strCache>
                <c:ptCount val="3"/>
                <c:pt idx="0">
                  <c:v>al 31/12/2021</c:v>
                </c:pt>
                <c:pt idx="1">
                  <c:v>al 31/12/2022</c:v>
                </c:pt>
                <c:pt idx="2">
                  <c:v>al 31/12/2023</c:v>
                </c:pt>
              </c:strCache>
            </c:strRef>
          </c:cat>
          <c:val>
            <c:numRef>
              <c:f>'Debito Struttura dei tassi'!$B$4:$D$4</c:f>
              <c:numCache>
                <c:formatCode>_-* #,##0.0_-;\-* #,##0.0_-;_-* "-"??_-;_-@_-</c:formatCode>
                <c:ptCount val="3"/>
                <c:pt idx="0">
                  <c:v>2989.1422822500008</c:v>
                </c:pt>
                <c:pt idx="1">
                  <c:v>3067.6261276999994</c:v>
                </c:pt>
                <c:pt idx="2">
                  <c:v>2988.2719655199994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9E-4540-9CE1-07C1DF276F6B}"/>
            </c:ext>
          </c:extLst>
        </c:ser>
        <c:ser>
          <c:idx val="1"/>
          <c:order val="1"/>
          <c:tx>
            <c:strRef>
              <c:f>'Debito Struttura dei tassi'!$A$5</c:f>
              <c:strCache>
                <c:ptCount val="1"/>
                <c:pt idx="0">
                  <c:v>Tasso variabile</c:v>
                </c:pt>
              </c:strCache>
            </c:strRef>
          </c:tx>
          <c:spPr>
            <a:ln w="25400">
              <a:noFill/>
            </a:ln>
          </c:spPr>
          <c:cat>
            <c:strRef>
              <c:f>'Debito Struttura dei tassi'!$B$3:$D$3</c:f>
              <c:strCache>
                <c:ptCount val="3"/>
                <c:pt idx="0">
                  <c:v>al 31/12/2021</c:v>
                </c:pt>
                <c:pt idx="1">
                  <c:v>al 31/12/2022</c:v>
                </c:pt>
                <c:pt idx="2">
                  <c:v>al 31/12/2023</c:v>
                </c:pt>
              </c:strCache>
            </c:strRef>
          </c:cat>
          <c:val>
            <c:numRef>
              <c:f>'Debito Struttura dei tassi'!$B$5:$D$5</c:f>
              <c:numCache>
                <c:formatCode>_-* #,##0.0_-;\-* #,##0.0_-;_-* "-"??_-;_-@_-</c:formatCode>
                <c:ptCount val="3"/>
                <c:pt idx="0">
                  <c:v>692.05373765999991</c:v>
                </c:pt>
                <c:pt idx="1">
                  <c:v>531.5696035499999</c:v>
                </c:pt>
                <c:pt idx="2">
                  <c:v>449.48046133999998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39E-4540-9CE1-07C1DF276F6B}"/>
            </c:ext>
          </c:extLst>
        </c:ser>
        <c:ser>
          <c:idx val="2"/>
          <c:order val="2"/>
          <c:tx>
            <c:strRef>
              <c:f>'Debito Struttura dei tassi'!$A$6</c:f>
              <c:strCache>
                <c:ptCount val="1"/>
                <c:pt idx="0">
                  <c:v>Tasso Frisl</c:v>
                </c:pt>
              </c:strCache>
            </c:strRef>
          </c:tx>
          <c:spPr>
            <a:ln w="25400">
              <a:noFill/>
            </a:ln>
          </c:spPr>
          <c:cat>
            <c:strRef>
              <c:f>'Debito Struttura dei tassi'!$B$3:$D$3</c:f>
              <c:strCache>
                <c:ptCount val="3"/>
                <c:pt idx="0">
                  <c:v>al 31/12/2021</c:v>
                </c:pt>
                <c:pt idx="1">
                  <c:v>al 31/12/2022</c:v>
                </c:pt>
                <c:pt idx="2">
                  <c:v>al 31/12/2023</c:v>
                </c:pt>
              </c:strCache>
            </c:strRef>
          </c:cat>
          <c:val>
            <c:numRef>
              <c:f>'Debito Struttura dei tassi'!$B$6:$D$6</c:f>
              <c:numCache>
                <c:formatCode>_-* #,##0.0_-;\-* #,##0.0_-;_-* "-"??_-;_-@_-</c:formatCode>
                <c:ptCount val="3"/>
                <c:pt idx="0">
                  <c:v>1.5536301400000001</c:v>
                </c:pt>
                <c:pt idx="1">
                  <c:v>1.3504430799999998</c:v>
                </c:pt>
                <c:pt idx="2">
                  <c:v>1.1472560199999999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39E-4540-9CE1-07C1DF276F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904256"/>
        <c:axId val="45905792"/>
        <c:axId val="0"/>
      </c:area3DChart>
      <c:catAx>
        <c:axId val="45904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it-IT"/>
          </a:p>
        </c:txPr>
        <c:crossAx val="45905792"/>
        <c:crosses val="autoZero"/>
        <c:auto val="1"/>
        <c:lblAlgn val="ctr"/>
        <c:lblOffset val="100"/>
        <c:noMultiLvlLbl val="0"/>
      </c:catAx>
      <c:valAx>
        <c:axId val="45905792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it-IT"/>
          </a:p>
        </c:txPr>
        <c:crossAx val="45904256"/>
        <c:crosses val="autoZero"/>
        <c:crossBetween val="midCat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3642104922069915"/>
          <c:y val="0.48611293379994164"/>
          <c:w val="0.14043226078221704"/>
          <c:h val="0.23611184018664338"/>
        </c:manualLayout>
      </c:layout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it-IT"/>
        </a:p>
      </c:txPr>
    </c:legend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it-IT"/>
    </a:p>
  </c:txPr>
  <c:printSettings>
    <c:headerFooter/>
    <c:pageMargins b="0.75000000000000056" l="0.70000000000000051" r="0.70000000000000051" t="0.75000000000000056" header="0.30000000000000027" footer="0.30000000000000027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314325</xdr:colOff>
      <xdr:row>11</xdr:row>
      <xdr:rowOff>66675</xdr:rowOff>
    </xdr:from>
    <xdr:to>
      <xdr:col>3</xdr:col>
      <xdr:colOff>781050</xdr:colOff>
      <xdr:row>25</xdr:row>
      <xdr:rowOff>142875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TIT\TIT_PA\Public%20Finance\Rinegoziazioni\Milano\BOC%20FAENZA\Quotazioni%20indicative%20al%2012%2006%202014\IT000378349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TIT\UTILITIES\MASTERCURVE_LIQUIDITA_BBG%20NEW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ABELLE\FS\ALMFIN_TO\TTI\rcf-backup\Ufficiale_RCF-BBG-NEW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iepilogo"/>
      <sheetName val="Spread di valutazione + DF"/>
      <sheetName val="CONFRONTO PIANO"/>
      <sheetName val="Piano 1000 BOC"/>
      <sheetName val="DF e FWD (pre)"/>
      <sheetName val="DF e FWD (post)"/>
      <sheetName val="IT0003783492"/>
      <sheetName val="Rimod-Piani"/>
      <sheetName val="Rimod-Ponderazione"/>
      <sheetName val="Rimod-Schedule-TIT"/>
      <sheetName val="Curves"/>
      <sheetName val="Basis-swap"/>
    </sheetNames>
    <sheetDataSet>
      <sheetData sheetId="0"/>
      <sheetData sheetId="1"/>
      <sheetData sheetId="2"/>
      <sheetData sheetId="3"/>
      <sheetData sheetId="4">
        <row r="5">
          <cell r="E5">
            <v>0.04</v>
          </cell>
        </row>
      </sheetData>
      <sheetData sheetId="5"/>
      <sheetData sheetId="6"/>
      <sheetData sheetId="7"/>
      <sheetData sheetId="8"/>
      <sheetData sheetId="9"/>
      <sheetData sheetId="10">
        <row r="2">
          <cell r="B2">
            <v>41820</v>
          </cell>
          <cell r="C2">
            <v>1</v>
          </cell>
          <cell r="E2">
            <v>41820</v>
          </cell>
          <cell r="F2">
            <v>1</v>
          </cell>
        </row>
        <row r="3">
          <cell r="B3">
            <v>41912</v>
          </cell>
          <cell r="C3">
            <v>0.99940215422237488</v>
          </cell>
          <cell r="E3">
            <v>41827</v>
          </cell>
          <cell r="F3">
            <v>0.99997805606256518</v>
          </cell>
        </row>
        <row r="4">
          <cell r="B4">
            <v>42003</v>
          </cell>
          <cell r="C4">
            <v>0.99787266567507027</v>
          </cell>
          <cell r="E4">
            <v>41850</v>
          </cell>
          <cell r="F4">
            <v>0.99992528251799473</v>
          </cell>
        </row>
        <row r="5">
          <cell r="B5">
            <v>42093</v>
          </cell>
          <cell r="C5">
            <v>0.9958167895345601</v>
          </cell>
          <cell r="E5">
            <v>41880</v>
          </cell>
          <cell r="F5">
            <v>0.99980225890002139</v>
          </cell>
        </row>
        <row r="6">
          <cell r="B6">
            <v>42185</v>
          </cell>
          <cell r="C6">
            <v>0.99306555568206756</v>
          </cell>
          <cell r="E6">
            <v>41912</v>
          </cell>
          <cell r="F6">
            <v>0.99963193211284296</v>
          </cell>
        </row>
        <row r="7">
          <cell r="B7">
            <v>42277</v>
          </cell>
          <cell r="C7">
            <v>0.9900003503385697</v>
          </cell>
          <cell r="E7">
            <v>41942</v>
          </cell>
          <cell r="F7">
            <v>0.99948619531474392</v>
          </cell>
        </row>
        <row r="8">
          <cell r="B8">
            <v>42368</v>
          </cell>
          <cell r="C8">
            <v>0.9869803488233444</v>
          </cell>
          <cell r="E8">
            <v>41971</v>
          </cell>
          <cell r="F8">
            <v>0.99934533660643499</v>
          </cell>
        </row>
        <row r="9">
          <cell r="B9">
            <v>42459</v>
          </cell>
          <cell r="C9">
            <v>0.98330484478368263</v>
          </cell>
          <cell r="E9">
            <v>42003</v>
          </cell>
          <cell r="F9">
            <v>0.99919187136987497</v>
          </cell>
        </row>
        <row r="10">
          <cell r="B10">
            <v>42551</v>
          </cell>
          <cell r="C10">
            <v>0.97918564260175678</v>
          </cell>
          <cell r="E10">
            <v>42034</v>
          </cell>
          <cell r="F10">
            <v>0.99904564290197506</v>
          </cell>
        </row>
        <row r="11">
          <cell r="B11">
            <v>42643</v>
          </cell>
          <cell r="C11">
            <v>0.97547615701665347</v>
          </cell>
          <cell r="E11">
            <v>42062</v>
          </cell>
          <cell r="F11">
            <v>0.9989135839700235</v>
          </cell>
        </row>
        <row r="12">
          <cell r="B12">
            <v>42734</v>
          </cell>
          <cell r="C12">
            <v>0.97156234041743839</v>
          </cell>
          <cell r="E12">
            <v>42093</v>
          </cell>
          <cell r="F12">
            <v>0.99876559368616358</v>
          </cell>
        </row>
        <row r="13">
          <cell r="B13">
            <v>42824</v>
          </cell>
          <cell r="C13">
            <v>0.9674518977749984</v>
          </cell>
          <cell r="E13">
            <v>42124</v>
          </cell>
          <cell r="F13">
            <v>0.99861512987442247</v>
          </cell>
        </row>
        <row r="14">
          <cell r="B14">
            <v>42916</v>
          </cell>
          <cell r="C14">
            <v>0.96304438843911933</v>
          </cell>
          <cell r="E14">
            <v>42153</v>
          </cell>
          <cell r="F14">
            <v>0.99847439392634063</v>
          </cell>
        </row>
        <row r="15">
          <cell r="B15">
            <v>43010</v>
          </cell>
          <cell r="C15">
            <v>0.95864174974598659</v>
          </cell>
          <cell r="E15">
            <v>42185</v>
          </cell>
          <cell r="F15">
            <v>0.99831524152593765</v>
          </cell>
        </row>
        <row r="16">
          <cell r="B16">
            <v>43101</v>
          </cell>
          <cell r="C16">
            <v>0.95419604130447744</v>
          </cell>
          <cell r="E16">
            <v>42277</v>
          </cell>
          <cell r="F16">
            <v>0.99737991353818789</v>
          </cell>
        </row>
        <row r="17">
          <cell r="B17">
            <v>43189</v>
          </cell>
          <cell r="C17">
            <v>0.94971598423347714</v>
          </cell>
          <cell r="E17">
            <v>42368</v>
          </cell>
          <cell r="F17">
            <v>0.99679703255829721</v>
          </cell>
        </row>
        <row r="18">
          <cell r="B18">
            <v>43283</v>
          </cell>
          <cell r="C18">
            <v>0.94483284358267083</v>
          </cell>
          <cell r="E18">
            <v>42459</v>
          </cell>
          <cell r="F18">
            <v>0.99611647921291813</v>
          </cell>
        </row>
        <row r="19">
          <cell r="B19">
            <v>43374</v>
          </cell>
          <cell r="C19">
            <v>0.93948461451075527</v>
          </cell>
          <cell r="E19">
            <v>42551</v>
          </cell>
          <cell r="F19">
            <v>0.99539453042678916</v>
          </cell>
        </row>
        <row r="20">
          <cell r="B20">
            <v>43465</v>
          </cell>
          <cell r="C20">
            <v>0.93402420569939915</v>
          </cell>
          <cell r="E20">
            <v>42643</v>
          </cell>
          <cell r="F20">
            <v>0.99444464988496462</v>
          </cell>
        </row>
        <row r="21">
          <cell r="B21">
            <v>43556</v>
          </cell>
          <cell r="C21">
            <v>0.92824833947044949</v>
          </cell>
          <cell r="E21">
            <v>42734</v>
          </cell>
          <cell r="F21">
            <v>0.99341284916017081</v>
          </cell>
        </row>
        <row r="22">
          <cell r="B22">
            <v>43647</v>
          </cell>
          <cell r="C22">
            <v>0.92241887090591479</v>
          </cell>
          <cell r="E22">
            <v>42824</v>
          </cell>
          <cell r="F22">
            <v>0.9922995593833086</v>
          </cell>
        </row>
        <row r="23">
          <cell r="B23">
            <v>43738</v>
          </cell>
          <cell r="C23">
            <v>0.91620389285477954</v>
          </cell>
          <cell r="E23">
            <v>42916</v>
          </cell>
          <cell r="F23">
            <v>0.99110525123091275</v>
          </cell>
        </row>
        <row r="24">
          <cell r="B24">
            <v>43829</v>
          </cell>
          <cell r="C24">
            <v>0.9097778796925825</v>
          </cell>
          <cell r="E24">
            <v>43007</v>
          </cell>
          <cell r="F24">
            <v>0.98947204352800688</v>
          </cell>
        </row>
        <row r="25">
          <cell r="B25">
            <v>43920</v>
          </cell>
          <cell r="C25">
            <v>0.90316050345164678</v>
          </cell>
          <cell r="E25">
            <v>43098</v>
          </cell>
          <cell r="F25">
            <v>0.98769524656809571</v>
          </cell>
        </row>
        <row r="26">
          <cell r="B26">
            <v>44012</v>
          </cell>
          <cell r="C26">
            <v>0.89632472638260174</v>
          </cell>
          <cell r="E26">
            <v>43188</v>
          </cell>
          <cell r="F26">
            <v>0.98578419515793747</v>
          </cell>
        </row>
        <row r="27">
          <cell r="B27">
            <v>44104</v>
          </cell>
          <cell r="C27">
            <v>0.88888850640356687</v>
          </cell>
          <cell r="E27">
            <v>43283</v>
          </cell>
          <cell r="F27">
            <v>0.9837066544700459</v>
          </cell>
        </row>
        <row r="28">
          <cell r="B28">
            <v>44195</v>
          </cell>
          <cell r="C28">
            <v>0.88128464597974621</v>
          </cell>
          <cell r="E28">
            <v>43371</v>
          </cell>
          <cell r="F28">
            <v>0.981178023837741</v>
          </cell>
        </row>
        <row r="29">
          <cell r="B29">
            <v>44285</v>
          </cell>
          <cell r="C29">
            <v>0.87352142807008382</v>
          </cell>
          <cell r="E29">
            <v>43465</v>
          </cell>
          <cell r="F29">
            <v>0.97838905436946511</v>
          </cell>
        </row>
        <row r="30">
          <cell r="B30">
            <v>44377</v>
          </cell>
          <cell r="C30">
            <v>0.86549310822044867</v>
          </cell>
          <cell r="E30">
            <v>43553</v>
          </cell>
          <cell r="F30">
            <v>0.97549091994264403</v>
          </cell>
        </row>
        <row r="31">
          <cell r="B31">
            <v>44469</v>
          </cell>
          <cell r="C31">
            <v>0.85780333869216852</v>
          </cell>
          <cell r="E31">
            <v>43647</v>
          </cell>
          <cell r="F31">
            <v>0.97236499262401388</v>
          </cell>
        </row>
        <row r="32">
          <cell r="B32">
            <v>44560</v>
          </cell>
          <cell r="C32">
            <v>0.84999634858233841</v>
          </cell>
          <cell r="E32">
            <v>43738</v>
          </cell>
          <cell r="F32">
            <v>0.96884913790120586</v>
          </cell>
        </row>
        <row r="33">
          <cell r="B33">
            <v>44650</v>
          </cell>
          <cell r="C33">
            <v>0.84207879843358246</v>
          </cell>
          <cell r="E33">
            <v>43829</v>
          </cell>
          <cell r="F33">
            <v>0.96512668199386875</v>
          </cell>
        </row>
        <row r="34">
          <cell r="B34">
            <v>44742</v>
          </cell>
          <cell r="C34">
            <v>0.83395591176272243</v>
          </cell>
          <cell r="E34">
            <v>43920</v>
          </cell>
          <cell r="F34">
            <v>0.96121603517476029</v>
          </cell>
        </row>
        <row r="35">
          <cell r="B35">
            <v>44834</v>
          </cell>
          <cell r="C35">
            <v>0.82631612963392032</v>
          </cell>
          <cell r="E35">
            <v>44012</v>
          </cell>
          <cell r="F35">
            <v>0.9571207203434543</v>
          </cell>
        </row>
        <row r="36">
          <cell r="B36">
            <v>44925</v>
          </cell>
          <cell r="C36">
            <v>0.81860434934194404</v>
          </cell>
          <cell r="E36">
            <v>44104</v>
          </cell>
          <cell r="F36">
            <v>0.95275048717526867</v>
          </cell>
        </row>
        <row r="37">
          <cell r="B37">
            <v>45015</v>
          </cell>
          <cell r="C37">
            <v>0.81082543054869705</v>
          </cell>
          <cell r="E37">
            <v>44195</v>
          </cell>
          <cell r="F37">
            <v>0.94819393503678306</v>
          </cell>
        </row>
        <row r="38">
          <cell r="B38">
            <v>45107</v>
          </cell>
          <cell r="C38">
            <v>0.80289955935058155</v>
          </cell>
          <cell r="E38">
            <v>44285</v>
          </cell>
          <cell r="F38">
            <v>0.94345517269364099</v>
          </cell>
        </row>
        <row r="39">
          <cell r="B39">
            <v>45201</v>
          </cell>
          <cell r="C39">
            <v>0.79448734634609408</v>
          </cell>
          <cell r="E39">
            <v>44377</v>
          </cell>
          <cell r="F39">
            <v>0.9385385052596763</v>
          </cell>
        </row>
        <row r="40">
          <cell r="B40">
            <v>45292</v>
          </cell>
          <cell r="C40">
            <v>0.78622753772233478</v>
          </cell>
          <cell r="E40">
            <v>44469</v>
          </cell>
          <cell r="F40">
            <v>0.93352402171537707</v>
          </cell>
        </row>
        <row r="41">
          <cell r="B41">
            <v>45383</v>
          </cell>
          <cell r="C41">
            <v>0.77786195529177415</v>
          </cell>
          <cell r="E41">
            <v>44560</v>
          </cell>
          <cell r="F41">
            <v>0.92834242751513663</v>
          </cell>
        </row>
        <row r="42">
          <cell r="B42">
            <v>45474</v>
          </cell>
          <cell r="C42">
            <v>0.76958372668517327</v>
          </cell>
          <cell r="E42">
            <v>44650</v>
          </cell>
          <cell r="F42">
            <v>0.92299817645017945</v>
          </cell>
        </row>
        <row r="43">
          <cell r="B43">
            <v>45565</v>
          </cell>
          <cell r="C43">
            <v>0.76098780267284127</v>
          </cell>
          <cell r="E43">
            <v>44742</v>
          </cell>
          <cell r="F43">
            <v>0.91749587459100979</v>
          </cell>
        </row>
        <row r="44">
          <cell r="B44">
            <v>45656</v>
          </cell>
          <cell r="C44">
            <v>0.75240357459487039</v>
          </cell>
          <cell r="E44">
            <v>44834</v>
          </cell>
          <cell r="F44">
            <v>0.91199683666685827</v>
          </cell>
        </row>
        <row r="45">
          <cell r="B45">
            <v>45747</v>
          </cell>
          <cell r="C45">
            <v>0.74383188086564711</v>
          </cell>
          <cell r="E45">
            <v>44925</v>
          </cell>
          <cell r="F45">
            <v>0.90635442928575749</v>
          </cell>
        </row>
        <row r="46">
          <cell r="B46">
            <v>45838</v>
          </cell>
          <cell r="C46">
            <v>0.73527355514690518</v>
          </cell>
          <cell r="E46">
            <v>45015</v>
          </cell>
          <cell r="F46">
            <v>0.90057313952621065</v>
          </cell>
        </row>
        <row r="47">
          <cell r="B47">
            <v>45930</v>
          </cell>
          <cell r="C47">
            <v>0.72663032086383927</v>
          </cell>
          <cell r="E47">
            <v>45107</v>
          </cell>
          <cell r="F47">
            <v>0.89465755895063703</v>
          </cell>
        </row>
        <row r="48">
          <cell r="B48">
            <v>46021</v>
          </cell>
          <cell r="C48">
            <v>0.71809568945903712</v>
          </cell>
          <cell r="E48">
            <v>45198</v>
          </cell>
          <cell r="F48">
            <v>0.88889911087460316</v>
          </cell>
        </row>
        <row r="49">
          <cell r="B49">
            <v>46111</v>
          </cell>
          <cell r="C49">
            <v>0.70966998724252794</v>
          </cell>
          <cell r="E49">
            <v>45289</v>
          </cell>
          <cell r="F49">
            <v>0.88299394546875765</v>
          </cell>
        </row>
        <row r="50">
          <cell r="B50">
            <v>46203</v>
          </cell>
          <cell r="C50">
            <v>0.70107429913210606</v>
          </cell>
          <cell r="E50">
            <v>45379</v>
          </cell>
          <cell r="F50">
            <v>0.87700842076198193</v>
          </cell>
        </row>
        <row r="51">
          <cell r="B51">
            <v>46295</v>
          </cell>
          <cell r="C51">
            <v>0.69283562306830571</v>
          </cell>
          <cell r="E51">
            <v>45474</v>
          </cell>
          <cell r="F51">
            <v>0.87078632618692553</v>
          </cell>
        </row>
        <row r="52">
          <cell r="B52">
            <v>46386</v>
          </cell>
          <cell r="C52">
            <v>0.68470170726863144</v>
          </cell>
          <cell r="E52">
            <v>45838</v>
          </cell>
          <cell r="F52">
            <v>0.84647752495954465</v>
          </cell>
        </row>
        <row r="53">
          <cell r="B53">
            <v>46476</v>
          </cell>
          <cell r="C53">
            <v>0.67667280581842171</v>
          </cell>
          <cell r="E53">
            <v>46203</v>
          </cell>
          <cell r="F53">
            <v>0.82210693636651644</v>
          </cell>
        </row>
        <row r="54">
          <cell r="B54">
            <v>46568</v>
          </cell>
          <cell r="C54">
            <v>0.66848316284958786</v>
          </cell>
          <cell r="E54">
            <v>46568</v>
          </cell>
          <cell r="F54">
            <v>0.79932806051697636</v>
          </cell>
        </row>
        <row r="55">
          <cell r="B55">
            <v>46660</v>
          </cell>
          <cell r="C55">
            <v>0.66013156778711835</v>
          </cell>
          <cell r="E55">
            <v>46934</v>
          </cell>
          <cell r="F55">
            <v>0.77562304765193524</v>
          </cell>
        </row>
        <row r="56">
          <cell r="B56">
            <v>46751</v>
          </cell>
          <cell r="C56">
            <v>0.65189054735144891</v>
          </cell>
          <cell r="E56">
            <v>47301</v>
          </cell>
          <cell r="F56">
            <v>0.750991843351418</v>
          </cell>
        </row>
        <row r="57">
          <cell r="B57">
            <v>46842</v>
          </cell>
          <cell r="C57">
            <v>0.64367027302505664</v>
          </cell>
          <cell r="E57">
            <v>47665</v>
          </cell>
          <cell r="F57">
            <v>0.73156964628144816</v>
          </cell>
        </row>
        <row r="58">
          <cell r="B58">
            <v>46934</v>
          </cell>
          <cell r="C58">
            <v>0.63538182886501671</v>
          </cell>
          <cell r="E58">
            <v>48029</v>
          </cell>
          <cell r="F58">
            <v>0.71191218866416961</v>
          </cell>
        </row>
        <row r="59">
          <cell r="B59">
            <v>47028</v>
          </cell>
          <cell r="C59">
            <v>0.626758214782004</v>
          </cell>
          <cell r="E59">
            <v>48395</v>
          </cell>
          <cell r="F59">
            <v>0.69201112108058471</v>
          </cell>
        </row>
        <row r="60">
          <cell r="B60">
            <v>47119</v>
          </cell>
          <cell r="C60">
            <v>0.61843390170541435</v>
          </cell>
          <cell r="E60">
            <v>48760</v>
          </cell>
          <cell r="F60">
            <v>0.67193234750417763</v>
          </cell>
        </row>
        <row r="61">
          <cell r="B61">
            <v>47207</v>
          </cell>
          <cell r="C61">
            <v>0.61040723989396939</v>
          </cell>
          <cell r="E61">
            <v>49125</v>
          </cell>
          <cell r="F61">
            <v>0.6517042316923265</v>
          </cell>
        </row>
        <row r="62">
          <cell r="B62">
            <v>47301</v>
          </cell>
          <cell r="C62">
            <v>0.60187418567618223</v>
          </cell>
          <cell r="E62">
            <v>49492</v>
          </cell>
          <cell r="F62">
            <v>0.63566423209510881</v>
          </cell>
        </row>
        <row r="63">
          <cell r="B63">
            <v>47392</v>
          </cell>
          <cell r="C63">
            <v>0.5949914211587386</v>
          </cell>
          <cell r="E63">
            <v>49856</v>
          </cell>
          <cell r="F63">
            <v>0.61988646607561404</v>
          </cell>
        </row>
        <row r="64">
          <cell r="B64">
            <v>47483</v>
          </cell>
          <cell r="C64">
            <v>0.58813182507225081</v>
          </cell>
          <cell r="E64">
            <v>50221</v>
          </cell>
          <cell r="F64">
            <v>0.60416215263898632</v>
          </cell>
        </row>
        <row r="65">
          <cell r="B65">
            <v>47574</v>
          </cell>
          <cell r="C65">
            <v>0.58129577897490559</v>
          </cell>
          <cell r="E65">
            <v>50586</v>
          </cell>
          <cell r="F65">
            <v>0.58856761211416031</v>
          </cell>
        </row>
        <row r="66">
          <cell r="B66">
            <v>47665</v>
          </cell>
          <cell r="C66">
            <v>0.57448366092617187</v>
          </cell>
          <cell r="E66">
            <v>50951</v>
          </cell>
          <cell r="F66">
            <v>0.57310773550766125</v>
          </cell>
        </row>
        <row r="67">
          <cell r="B67">
            <v>47756</v>
          </cell>
          <cell r="C67">
            <v>0.56765006586606093</v>
          </cell>
          <cell r="E67">
            <v>51319</v>
          </cell>
          <cell r="F67">
            <v>0.56009645084668724</v>
          </cell>
        </row>
        <row r="68">
          <cell r="B68">
            <v>47847</v>
          </cell>
          <cell r="C68">
            <v>0.56084155356271359</v>
          </cell>
          <cell r="E68">
            <v>51683</v>
          </cell>
          <cell r="F68">
            <v>0.54740267137688969</v>
          </cell>
        </row>
        <row r="69">
          <cell r="B69">
            <v>47938</v>
          </cell>
          <cell r="C69">
            <v>0.55405849415171549</v>
          </cell>
          <cell r="E69">
            <v>52047</v>
          </cell>
          <cell r="F69">
            <v>0.53492395960704786</v>
          </cell>
        </row>
        <row r="70">
          <cell r="B70">
            <v>48029</v>
          </cell>
          <cell r="C70">
            <v>0.54730125421086284</v>
          </cell>
          <cell r="E70">
            <v>52412</v>
          </cell>
          <cell r="F70">
            <v>0.52262693111584768</v>
          </cell>
        </row>
        <row r="71">
          <cell r="B71">
            <v>48121</v>
          </cell>
          <cell r="C71">
            <v>0.54047066255507525</v>
          </cell>
          <cell r="E71">
            <v>52778</v>
          </cell>
          <cell r="F71">
            <v>0.51054067275722292</v>
          </cell>
        </row>
        <row r="72">
          <cell r="B72">
            <v>48212</v>
          </cell>
          <cell r="C72">
            <v>0.53374099441395173</v>
          </cell>
        </row>
        <row r="73">
          <cell r="B73">
            <v>48303</v>
          </cell>
          <cell r="C73">
            <v>0.52703846652013242</v>
          </cell>
        </row>
        <row r="74">
          <cell r="B74">
            <v>48395</v>
          </cell>
          <cell r="C74">
            <v>0.52029048803794764</v>
          </cell>
        </row>
        <row r="75">
          <cell r="B75">
            <v>48487</v>
          </cell>
          <cell r="C75">
            <v>0.51352740765808691</v>
          </cell>
        </row>
        <row r="76">
          <cell r="B76">
            <v>48578</v>
          </cell>
          <cell r="C76">
            <v>0.50686634847069056</v>
          </cell>
        </row>
        <row r="77">
          <cell r="B77">
            <v>48668</v>
          </cell>
          <cell r="C77">
            <v>0.50030671363663504</v>
          </cell>
        </row>
        <row r="78">
          <cell r="B78">
            <v>48760</v>
          </cell>
          <cell r="C78">
            <v>0.49363144385093116</v>
          </cell>
        </row>
        <row r="79">
          <cell r="B79">
            <v>48852</v>
          </cell>
          <cell r="C79">
            <v>0.48695907905272356</v>
          </cell>
        </row>
        <row r="80">
          <cell r="B80">
            <v>48943</v>
          </cell>
          <cell r="C80">
            <v>0.48038938498974343</v>
          </cell>
        </row>
        <row r="81">
          <cell r="B81">
            <v>49033</v>
          </cell>
          <cell r="C81">
            <v>0.47392169874076578</v>
          </cell>
        </row>
        <row r="82">
          <cell r="B82">
            <v>49125</v>
          </cell>
          <cell r="C82">
            <v>0.46734205057816536</v>
          </cell>
        </row>
        <row r="83">
          <cell r="B83">
            <v>49219</v>
          </cell>
          <cell r="C83">
            <v>0.46159948417840735</v>
          </cell>
        </row>
        <row r="84">
          <cell r="B84">
            <v>49310</v>
          </cell>
          <cell r="C84">
            <v>0.45606457795666494</v>
          </cell>
        </row>
        <row r="85">
          <cell r="B85">
            <v>49398</v>
          </cell>
          <cell r="C85">
            <v>0.45073513737575011</v>
          </cell>
        </row>
        <row r="86">
          <cell r="B86">
            <v>49492</v>
          </cell>
          <cell r="C86">
            <v>0.44506947476836944</v>
          </cell>
        </row>
        <row r="87">
          <cell r="B87">
            <v>49583</v>
          </cell>
          <cell r="C87">
            <v>0.43963235427198005</v>
          </cell>
        </row>
        <row r="88">
          <cell r="B88">
            <v>49674</v>
          </cell>
          <cell r="C88">
            <v>0.43422042280703649</v>
          </cell>
        </row>
        <row r="89">
          <cell r="B89">
            <v>49765</v>
          </cell>
          <cell r="C89">
            <v>0.42883387394600486</v>
          </cell>
        </row>
        <row r="90">
          <cell r="B90">
            <v>49856</v>
          </cell>
          <cell r="C90">
            <v>0.42347289873059452</v>
          </cell>
        </row>
        <row r="91">
          <cell r="B91">
            <v>49948</v>
          </cell>
          <cell r="C91">
            <v>0.41809590717229905</v>
          </cell>
        </row>
        <row r="92">
          <cell r="B92">
            <v>50039</v>
          </cell>
          <cell r="C92">
            <v>0.41280307263240912</v>
          </cell>
        </row>
        <row r="93">
          <cell r="B93">
            <v>50129</v>
          </cell>
          <cell r="C93">
            <v>0.40759373117389058</v>
          </cell>
        </row>
        <row r="94">
          <cell r="B94">
            <v>50221</v>
          </cell>
          <cell r="C94">
            <v>0.40229548054579378</v>
          </cell>
        </row>
        <row r="95">
          <cell r="B95">
            <v>50313</v>
          </cell>
          <cell r="C95">
            <v>0.3970456798547316</v>
          </cell>
        </row>
        <row r="96">
          <cell r="B96">
            <v>50404</v>
          </cell>
          <cell r="C96">
            <v>0.39187914750425579</v>
          </cell>
        </row>
        <row r="97">
          <cell r="B97">
            <v>50494</v>
          </cell>
          <cell r="C97">
            <v>0.38679519293505288</v>
          </cell>
        </row>
        <row r="98">
          <cell r="B98">
            <v>50586</v>
          </cell>
          <cell r="C98">
            <v>0.38162558797006729</v>
          </cell>
        </row>
        <row r="99">
          <cell r="B99">
            <v>50678</v>
          </cell>
          <cell r="C99">
            <v>0.37650511966099698</v>
          </cell>
        </row>
        <row r="100">
          <cell r="B100">
            <v>50769</v>
          </cell>
          <cell r="C100">
            <v>0.37146695575153538</v>
          </cell>
        </row>
        <row r="101">
          <cell r="B101">
            <v>50859</v>
          </cell>
          <cell r="C101">
            <v>0.36651038093600702</v>
          </cell>
        </row>
        <row r="102">
          <cell r="B102">
            <v>50951</v>
          </cell>
          <cell r="C102">
            <v>0.36147140627542745</v>
          </cell>
        </row>
        <row r="103">
          <cell r="B103">
            <v>51043</v>
          </cell>
          <cell r="C103">
            <v>0.35704145655979475</v>
          </cell>
        </row>
        <row r="104">
          <cell r="B104">
            <v>51134</v>
          </cell>
          <cell r="C104">
            <v>0.3526824961367076</v>
          </cell>
        </row>
        <row r="105">
          <cell r="B105">
            <v>51225</v>
          </cell>
          <cell r="C105">
            <v>0.34834650807191375</v>
          </cell>
        </row>
        <row r="106">
          <cell r="B106">
            <v>51319</v>
          </cell>
          <cell r="C106">
            <v>0.34389231982475671</v>
          </cell>
        </row>
        <row r="107">
          <cell r="B107">
            <v>51410</v>
          </cell>
          <cell r="C107">
            <v>0.33963001835123852</v>
          </cell>
        </row>
        <row r="108">
          <cell r="B108">
            <v>51501</v>
          </cell>
          <cell r="C108">
            <v>0.33539064288240988</v>
          </cell>
        </row>
        <row r="109">
          <cell r="B109">
            <v>51592</v>
          </cell>
          <cell r="C109">
            <v>0.33117427238673908</v>
          </cell>
        </row>
        <row r="110">
          <cell r="B110">
            <v>51683</v>
          </cell>
          <cell r="C110">
            <v>0.32698098424662198</v>
          </cell>
        </row>
        <row r="111">
          <cell r="B111">
            <v>51774</v>
          </cell>
          <cell r="C111">
            <v>0.32284260971048628</v>
          </cell>
        </row>
        <row r="112">
          <cell r="B112">
            <v>51865</v>
          </cell>
          <cell r="C112">
            <v>0.31872710587994202</v>
          </cell>
        </row>
        <row r="113">
          <cell r="B113">
            <v>51956</v>
          </cell>
          <cell r="C113">
            <v>0.31463454499708865</v>
          </cell>
        </row>
        <row r="114">
          <cell r="B114">
            <v>52047</v>
          </cell>
          <cell r="C114">
            <v>0.31056499776317847</v>
          </cell>
        </row>
        <row r="115">
          <cell r="B115">
            <v>52139</v>
          </cell>
          <cell r="C115">
            <v>0.30650559963446927</v>
          </cell>
        </row>
        <row r="116">
          <cell r="B116">
            <v>52230</v>
          </cell>
          <cell r="C116">
            <v>0.30251307358789725</v>
          </cell>
        </row>
        <row r="117">
          <cell r="B117">
            <v>52320</v>
          </cell>
          <cell r="C117">
            <v>0.2985867383675006</v>
          </cell>
        </row>
        <row r="118">
          <cell r="B118">
            <v>52412</v>
          </cell>
          <cell r="C118">
            <v>0.29459665798548407</v>
          </cell>
        </row>
        <row r="119">
          <cell r="B119">
            <v>52504</v>
          </cell>
          <cell r="C119">
            <v>0.29066428983060794</v>
          </cell>
        </row>
        <row r="120">
          <cell r="B120">
            <v>52595</v>
          </cell>
          <cell r="C120">
            <v>0.28679726358884949</v>
          </cell>
        </row>
        <row r="121">
          <cell r="B121">
            <v>52686</v>
          </cell>
          <cell r="C121">
            <v>0.28295293524637111</v>
          </cell>
        </row>
        <row r="122">
          <cell r="B122">
            <v>52778</v>
          </cell>
          <cell r="C122">
            <v>0.27908965769547756</v>
          </cell>
        </row>
      </sheetData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C"/>
      <sheetName val="SpreadEuribor"/>
      <sheetName val="Controllo TIT"/>
      <sheetName val="30360-Act360"/>
      <sheetName val="MMKT-Fut"/>
      <sheetName val="MKT"/>
      <sheetName val="BASIS SWAP"/>
      <sheetName val="Sheet1"/>
      <sheetName val="MASTERCURVE_LIQUIDITA_BBG NEW"/>
    </sheetNames>
    <sheetDataSet>
      <sheetData sheetId="0">
        <row r="2">
          <cell r="H2">
            <v>1</v>
          </cell>
        </row>
        <row r="3">
          <cell r="H3">
            <v>0.999989027888329</v>
          </cell>
        </row>
        <row r="4">
          <cell r="H4">
            <v>0.99986238095292646</v>
          </cell>
        </row>
        <row r="5">
          <cell r="H5">
            <v>0.99974852775562062</v>
          </cell>
        </row>
        <row r="6">
          <cell r="H6">
            <v>0.99959541932428264</v>
          </cell>
        </row>
        <row r="7">
          <cell r="H7">
            <v>0.99943997317319788</v>
          </cell>
        </row>
        <row r="8">
          <cell r="H8">
            <v>0.99929912097902629</v>
          </cell>
        </row>
        <row r="9">
          <cell r="H9">
            <v>0.99915329297761779</v>
          </cell>
        </row>
        <row r="10">
          <cell r="H10">
            <v>0.99901136962482651</v>
          </cell>
        </row>
        <row r="11">
          <cell r="H11">
            <v>0.99888319811748105</v>
          </cell>
        </row>
        <row r="12">
          <cell r="H12">
            <v>0.99873909464658028</v>
          </cell>
        </row>
        <row r="13">
          <cell r="H13">
            <v>0.99858821788737184</v>
          </cell>
        </row>
        <row r="14">
          <cell r="H14">
            <v>0.99845150551193063</v>
          </cell>
        </row>
        <row r="15">
          <cell r="H15">
            <v>0.99830566365048301</v>
          </cell>
        </row>
        <row r="16">
          <cell r="H16">
            <v>0.99740487368529052</v>
          </cell>
        </row>
        <row r="17">
          <cell r="H17">
            <v>0.99683023408721361</v>
          </cell>
        </row>
        <row r="18">
          <cell r="H18">
            <v>0.99617412932342519</v>
          </cell>
        </row>
        <row r="19">
          <cell r="H19">
            <v>0.99548154209121742</v>
          </cell>
        </row>
        <row r="20">
          <cell r="H20">
            <v>0.99452735687767024</v>
          </cell>
        </row>
        <row r="21">
          <cell r="H21">
            <v>0.9934872329270531</v>
          </cell>
        </row>
        <row r="22">
          <cell r="H22">
            <v>0.99234625781900321</v>
          </cell>
        </row>
        <row r="23">
          <cell r="H23">
            <v>0.99112655747191014</v>
          </cell>
        </row>
        <row r="24">
          <cell r="H24">
            <v>0.98947882365709028</v>
          </cell>
        </row>
        <row r="25">
          <cell r="H25">
            <v>0.98768508319177983</v>
          </cell>
        </row>
        <row r="26">
          <cell r="H26">
            <v>0.98574422783899862</v>
          </cell>
        </row>
        <row r="27">
          <cell r="H27">
            <v>0.98368885887069235</v>
          </cell>
        </row>
        <row r="28">
          <cell r="H28">
            <v>0.98111108008149883</v>
          </cell>
        </row>
        <row r="29">
          <cell r="H29">
            <v>0.97835725426580766</v>
          </cell>
        </row>
        <row r="30">
          <cell r="H30">
            <v>0.97542960163355641</v>
          </cell>
        </row>
        <row r="31">
          <cell r="H31">
            <v>0.97233052320046109</v>
          </cell>
        </row>
        <row r="32">
          <cell r="H32">
            <v>0.96883608803067411</v>
          </cell>
        </row>
        <row r="33">
          <cell r="H33">
            <v>0.96515366021708171</v>
          </cell>
        </row>
        <row r="34">
          <cell r="H34">
            <v>0.96128646576829513</v>
          </cell>
        </row>
        <row r="35">
          <cell r="H35">
            <v>0.95723793447564853</v>
          </cell>
        </row>
        <row r="36">
          <cell r="H36">
            <v>0.9529334339236547</v>
          </cell>
        </row>
        <row r="37">
          <cell r="H37">
            <v>0.94840451132856396</v>
          </cell>
        </row>
        <row r="38">
          <cell r="H38">
            <v>0.94369382506592636</v>
          </cell>
        </row>
        <row r="39">
          <cell r="H39">
            <v>0.93894416035390738</v>
          </cell>
        </row>
        <row r="40">
          <cell r="H40">
            <v>0.93391178106164252</v>
          </cell>
        </row>
        <row r="41">
          <cell r="H41">
            <v>0.92878470903380528</v>
          </cell>
        </row>
        <row r="42">
          <cell r="H42">
            <v>0.92344567402326627</v>
          </cell>
        </row>
        <row r="43">
          <cell r="H43">
            <v>0.91797432370473198</v>
          </cell>
        </row>
        <row r="44">
          <cell r="H44">
            <v>0.91255507205362074</v>
          </cell>
        </row>
        <row r="45">
          <cell r="H45">
            <v>0.90699550643940685</v>
          </cell>
        </row>
        <row r="46">
          <cell r="H46">
            <v>0.90124181577676177</v>
          </cell>
        </row>
        <row r="47">
          <cell r="H47">
            <v>0.89538364925358549</v>
          </cell>
        </row>
        <row r="48">
          <cell r="H48">
            <v>0.88972965301938811</v>
          </cell>
        </row>
        <row r="49">
          <cell r="H49">
            <v>0.88393243003456534</v>
          </cell>
        </row>
        <row r="50">
          <cell r="H50">
            <v>0.8780260585370786</v>
          </cell>
        </row>
        <row r="51">
          <cell r="H51">
            <v>0.87201460170827783</v>
          </cell>
        </row>
        <row r="52">
          <cell r="H52">
            <v>0.8479657023455307</v>
          </cell>
        </row>
        <row r="53">
          <cell r="H53">
            <v>0.82379876587792256</v>
          </cell>
        </row>
        <row r="54">
          <cell r="H54">
            <v>0.80138828237908533</v>
          </cell>
        </row>
        <row r="55">
          <cell r="H55">
            <v>0.77803700669234077</v>
          </cell>
        </row>
        <row r="56">
          <cell r="H56">
            <v>0.75392736832273066</v>
          </cell>
        </row>
        <row r="57">
          <cell r="H57">
            <v>0.73463121062921233</v>
          </cell>
        </row>
        <row r="58">
          <cell r="H58">
            <v>0.71509544902567301</v>
          </cell>
        </row>
        <row r="59">
          <cell r="H59">
            <v>0.69534856788417299</v>
          </cell>
        </row>
        <row r="60">
          <cell r="H60">
            <v>0.67534580102555131</v>
          </cell>
        </row>
        <row r="61">
          <cell r="H61">
            <v>0.65529735518203069</v>
          </cell>
        </row>
        <row r="62">
          <cell r="H62">
            <v>0.63944307309380555</v>
          </cell>
        </row>
        <row r="63">
          <cell r="H63">
            <v>0.62366554043565992</v>
          </cell>
        </row>
        <row r="64">
          <cell r="H64">
            <v>0.60800616473268898</v>
          </cell>
        </row>
        <row r="65">
          <cell r="H65">
            <v>0.59247016167111755</v>
          </cell>
        </row>
        <row r="66">
          <cell r="H66">
            <v>0.5769963197887692</v>
          </cell>
        </row>
        <row r="67">
          <cell r="H67">
            <v>0.56404816445143413</v>
          </cell>
        </row>
        <row r="68">
          <cell r="H68">
            <v>0.55124451277775621</v>
          </cell>
        </row>
        <row r="69">
          <cell r="H69">
            <v>0.53864912973103762</v>
          </cell>
        </row>
        <row r="70">
          <cell r="H70">
            <v>0.52625966637911736</v>
          </cell>
        </row>
        <row r="71">
          <cell r="H71">
            <v>0.51401403131646606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RCF"/>
      <sheetName val="Backup"/>
      <sheetName val="Intranet"/>
      <sheetName val="RCF formule"/>
      <sheetName val="COF"/>
    </sheetNames>
    <sheetDataSet>
      <sheetData sheetId="0" refreshError="1">
        <row r="12">
          <cell r="H12">
            <v>155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  <pageSetUpPr fitToPage="1"/>
  </sheetPr>
  <dimension ref="A1:F28"/>
  <sheetViews>
    <sheetView tabSelected="1" zoomScaleNormal="100" workbookViewId="0">
      <selection activeCell="F10" sqref="F10"/>
    </sheetView>
  </sheetViews>
  <sheetFormatPr defaultRowHeight="15" x14ac:dyDescent="0.25"/>
  <cols>
    <col min="1" max="1" width="45.5703125" style="8" customWidth="1"/>
    <col min="2" max="3" width="20" style="8" customWidth="1"/>
    <col min="4" max="4" width="19.42578125" customWidth="1"/>
  </cols>
  <sheetData>
    <row r="1" spans="1:6" ht="25.15" customHeight="1" x14ac:dyDescent="0.25">
      <c r="A1" s="16" t="s">
        <v>0</v>
      </c>
      <c r="B1" s="16"/>
      <c r="C1" s="16"/>
      <c r="D1" s="16"/>
    </row>
    <row r="2" spans="1:6" ht="18.75" x14ac:dyDescent="0.25">
      <c r="A2" s="1"/>
      <c r="B2" s="2"/>
      <c r="C2" s="2"/>
      <c r="D2" s="3" t="s">
        <v>1</v>
      </c>
    </row>
    <row r="3" spans="1:6" ht="39.950000000000003" customHeight="1" x14ac:dyDescent="0.25">
      <c r="A3" s="4" t="s">
        <v>2</v>
      </c>
      <c r="B3" s="5" t="s">
        <v>8</v>
      </c>
      <c r="C3" s="5" t="s">
        <v>9</v>
      </c>
      <c r="D3" s="5" t="s">
        <v>10</v>
      </c>
    </row>
    <row r="4" spans="1:6" x14ac:dyDescent="0.25">
      <c r="A4" s="6" t="s">
        <v>3</v>
      </c>
      <c r="B4" s="7">
        <v>2989.1422822500008</v>
      </c>
      <c r="C4" s="7">
        <v>3067.6261276999994</v>
      </c>
      <c r="D4" s="7">
        <v>2988.2719655199994</v>
      </c>
    </row>
    <row r="5" spans="1:6" x14ac:dyDescent="0.25">
      <c r="A5" s="9" t="s">
        <v>4</v>
      </c>
      <c r="B5" s="10">
        <v>692.05373765999991</v>
      </c>
      <c r="C5" s="10">
        <v>531.5696035499999</v>
      </c>
      <c r="D5" s="10">
        <v>449.48046133999998</v>
      </c>
    </row>
    <row r="6" spans="1:6" x14ac:dyDescent="0.25">
      <c r="A6" s="9" t="s">
        <v>5</v>
      </c>
      <c r="B6" s="10">
        <v>1.5536301400000001</v>
      </c>
      <c r="C6" s="10">
        <v>1.3504430799999998</v>
      </c>
      <c r="D6" s="10">
        <v>1.1472560199999999</v>
      </c>
    </row>
    <row r="7" spans="1:6" ht="18" x14ac:dyDescent="0.25">
      <c r="A7" s="11" t="s">
        <v>6</v>
      </c>
      <c r="B7" s="12">
        <f>SUM(B4:B6)</f>
        <v>3682.749650050001</v>
      </c>
      <c r="C7" s="12">
        <f>SUM(C4:C6)</f>
        <v>3600.5461743299993</v>
      </c>
      <c r="D7" s="12">
        <f>SUM(D4:D6)</f>
        <v>3438.8996828799995</v>
      </c>
    </row>
    <row r="8" spans="1:6" x14ac:dyDescent="0.25">
      <c r="A8" s="13"/>
      <c r="B8" s="13"/>
      <c r="C8" s="13"/>
      <c r="D8" s="14"/>
    </row>
    <row r="9" spans="1:6" s="8" customFormat="1" x14ac:dyDescent="0.25">
      <c r="A9" s="15"/>
      <c r="B9" s="13"/>
      <c r="C9" s="13"/>
      <c r="D9" s="13"/>
      <c r="F9"/>
    </row>
    <row r="10" spans="1:6" s="8" customFormat="1" ht="20.25" customHeight="1" x14ac:dyDescent="0.25">
      <c r="A10" s="13" t="s">
        <v>7</v>
      </c>
      <c r="B10" s="13"/>
      <c r="C10" s="13"/>
      <c r="D10" s="13"/>
      <c r="F10"/>
    </row>
    <row r="12" spans="1:6" x14ac:dyDescent="0.25">
      <c r="A12" s="13"/>
      <c r="B12" s="13"/>
      <c r="C12" s="13"/>
      <c r="D12" s="14"/>
    </row>
    <row r="13" spans="1:6" x14ac:dyDescent="0.25">
      <c r="A13" s="13"/>
      <c r="B13" s="13"/>
      <c r="C13" s="13"/>
      <c r="D13" s="14"/>
    </row>
    <row r="14" spans="1:6" x14ac:dyDescent="0.25">
      <c r="A14" s="13"/>
      <c r="B14" s="13"/>
      <c r="C14" s="13"/>
      <c r="D14" s="14"/>
    </row>
    <row r="15" spans="1:6" x14ac:dyDescent="0.25">
      <c r="A15" s="13"/>
      <c r="B15" s="13"/>
      <c r="C15" s="13"/>
      <c r="D15" s="14"/>
    </row>
    <row r="16" spans="1:6" x14ac:dyDescent="0.25">
      <c r="A16" s="13"/>
      <c r="B16" s="13"/>
      <c r="C16" s="13"/>
      <c r="D16" s="14"/>
    </row>
    <row r="17" spans="1:4" x14ac:dyDescent="0.25">
      <c r="A17" s="13"/>
      <c r="B17" s="13"/>
      <c r="C17" s="13"/>
      <c r="D17" s="14"/>
    </row>
    <row r="18" spans="1:4" x14ac:dyDescent="0.25">
      <c r="A18" s="13"/>
      <c r="B18" s="13"/>
      <c r="C18" s="13"/>
      <c r="D18" s="14"/>
    </row>
    <row r="19" spans="1:4" x14ac:dyDescent="0.25">
      <c r="A19" s="13"/>
      <c r="B19" s="13"/>
      <c r="C19" s="13"/>
      <c r="D19" s="14"/>
    </row>
    <row r="20" spans="1:4" x14ac:dyDescent="0.25">
      <c r="A20" s="13"/>
      <c r="B20" s="13"/>
      <c r="C20" s="13"/>
      <c r="D20" s="14"/>
    </row>
    <row r="21" spans="1:4" x14ac:dyDescent="0.25">
      <c r="A21" s="13"/>
      <c r="B21" s="13"/>
      <c r="C21" s="13"/>
      <c r="D21" s="14"/>
    </row>
    <row r="22" spans="1:4" x14ac:dyDescent="0.25">
      <c r="A22" s="13"/>
      <c r="B22" s="13"/>
      <c r="C22" s="13"/>
      <c r="D22" s="14"/>
    </row>
    <row r="23" spans="1:4" x14ac:dyDescent="0.25">
      <c r="A23" s="13"/>
      <c r="B23" s="13"/>
      <c r="C23" s="13"/>
      <c r="D23" s="14"/>
    </row>
    <row r="24" spans="1:4" x14ac:dyDescent="0.25">
      <c r="A24" s="13"/>
      <c r="B24" s="13"/>
      <c r="C24" s="13"/>
      <c r="D24" s="14"/>
    </row>
    <row r="25" spans="1:4" x14ac:dyDescent="0.25">
      <c r="A25" s="13"/>
      <c r="B25" s="13"/>
      <c r="C25" s="13"/>
      <c r="D25" s="14"/>
    </row>
    <row r="26" spans="1:4" x14ac:dyDescent="0.25">
      <c r="A26" s="13"/>
      <c r="B26" s="13"/>
      <c r="C26" s="13"/>
      <c r="D26" s="14"/>
    </row>
    <row r="27" spans="1:4" x14ac:dyDescent="0.25">
      <c r="A27" s="13"/>
      <c r="B27" s="13"/>
      <c r="C27" s="13"/>
      <c r="D27" s="14"/>
    </row>
    <row r="28" spans="1:4" x14ac:dyDescent="0.25">
      <c r="A28" s="13"/>
      <c r="B28" s="13"/>
      <c r="C28" s="13"/>
      <c r="D28" s="14"/>
    </row>
  </sheetData>
  <mergeCells count="1">
    <mergeCell ref="A1:D1"/>
  </mergeCells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Debito Struttura dei tassi</vt:lpstr>
    </vt:vector>
  </TitlesOfParts>
  <Company>Comune di Milano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Vera Zurra</dc:creator>
  <cp:lastModifiedBy>Tullio Pietta</cp:lastModifiedBy>
  <cp:lastPrinted>2021-06-07T09:41:35Z</cp:lastPrinted>
  <dcterms:created xsi:type="dcterms:W3CDTF">2019-06-21T12:16:54Z</dcterms:created>
  <dcterms:modified xsi:type="dcterms:W3CDTF">2024-04-09T07:33:48Z</dcterms:modified>
</cp:coreProperties>
</file>